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спорт школы" sheetId="1" r:id="rId1"/>
    <sheet name="рейтинг" sheetId="2" r:id="rId2"/>
    <sheet name="графики" sheetId="3" r:id="rId3"/>
  </sheets>
  <definedNames>
    <definedName name="_xlnm.Print_Area" localSheetId="0">'спорт школы'!$A$1:$Y$14</definedName>
  </definedNames>
  <calcPr fullCalcOnLoad="1"/>
</workbook>
</file>

<file path=xl/comments1.xml><?xml version="1.0" encoding="utf-8"?>
<comments xmlns="http://schemas.openxmlformats.org/spreadsheetml/2006/main">
  <authors>
    <author>Людмила</author>
  </authors>
  <commentList>
    <comment ref="A5" authorId="0">
      <text>
        <r>
          <rPr>
            <b/>
            <sz val="9"/>
            <rFont val="Tahoma"/>
            <family val="2"/>
          </rPr>
          <t>Людмила: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<sst xmlns="http://schemas.openxmlformats.org/spreadsheetml/2006/main" count="62" uniqueCount="51">
  <si>
    <t>Показатели</t>
  </si>
  <si>
    <t>Подведомственные учреждения</t>
  </si>
  <si>
    <t>хорошо</t>
  </si>
  <si>
    <t>не 
инф-ны</t>
  </si>
  <si>
    <t>полностью</t>
  </si>
  <si>
    <t>частично</t>
  </si>
  <si>
    <t>не
удовл.</t>
  </si>
  <si>
    <t>не
 удовл.</t>
  </si>
  <si>
    <t>вежл.
всегда</t>
  </si>
  <si>
    <t>скорее
да</t>
  </si>
  <si>
    <t>абс.
нет</t>
  </si>
  <si>
    <t>возможно</t>
  </si>
  <si>
    <t>да</t>
  </si>
  <si>
    <t>нет</t>
  </si>
  <si>
    <t xml:space="preserve"> к Государственному контракту</t>
  </si>
  <si>
    <t>ГКОУДОД "Специализированная детско-юношеская спортивная школа олимпийского резерва по греко-римской борьбе" Министерства спорта и туризма КБР</t>
  </si>
  <si>
    <t>ГКОУДОД "Специализированная детско-юношеская спортивная школа олимпийского резерва по дзюдо им. С.Х. Нирова" Министерства спорта и туризма КБР</t>
  </si>
  <si>
    <t>ГКУДО "Детско-юношеская спортивно-адаптивная школа" Министерства спорта и туризма КБР</t>
  </si>
  <si>
    <t>ГКОУДОД "Специализированная детско-юношеская спортивная школа олимпийского резерва по боксу" Министерства спорта и туризма КБР</t>
  </si>
  <si>
    <t>ГКУ КБР "Детско-юношеская спортивная школа Кабардино-Балкарской Республики по футболу им. А. Апшева"</t>
  </si>
  <si>
    <t>Как Вы оцениваете свою информированность о работе спортивной школы  и порядке предоставления услуг?</t>
  </si>
  <si>
    <t>Считаете ли Вы, что в учреждении есть  условия для инвалидов и других лиц с ограниченными возможностями ?</t>
  </si>
  <si>
    <t>Удовлетворяют ли Вас условия (помещение, имеющееся оборудование, инвентарь и пр.) предоставления услуг? Вам здесь комфортно?</t>
  </si>
  <si>
    <t>Как Вы оцениваете работу тренеров-преподавателей учреждения?</t>
  </si>
  <si>
    <t>Считаете ли Вы, что работники организации вежливы и доброжелательны?</t>
  </si>
  <si>
    <t>Удовлетворяет ли Вас качество услуг, предоставляемых учреждением?</t>
  </si>
  <si>
    <t>Посоветуете ли Вы своим родственникам  и знакомым обратиться в данную спортивную школу за получением услуг?</t>
  </si>
  <si>
    <t>Приходилось ли Вам оформлять жалобу или возникала ли у Вас ситуация, когда было желание оформить жалобу на качество услуг, предоставляемых учреждением?</t>
  </si>
  <si>
    <t>условий нет</t>
  </si>
  <si>
    <t>претен. отсутст</t>
  </si>
  <si>
    <t>незначит.</t>
  </si>
  <si>
    <t xml:space="preserve">удовл. </t>
  </si>
  <si>
    <t>Итоги рейтингирования учреждений министерства спорта Кабардино-Балкарской Республики, предоставляющих социальные услуги</t>
  </si>
  <si>
    <t>Наименование учреждения</t>
  </si>
  <si>
    <t>Итого баллов</t>
  </si>
  <si>
    <t>Итог рей-тинга</t>
  </si>
  <si>
    <t>Низкий уровень эффективности</t>
  </si>
  <si>
    <t>до 39 баллов</t>
  </si>
  <si>
    <t>Средний уровень эффективности</t>
  </si>
  <si>
    <t>Высокий уровень эффективности</t>
  </si>
  <si>
    <t>от 40 до 74</t>
  </si>
  <si>
    <t>от 75 и выше</t>
  </si>
  <si>
    <t>Общие показатели</t>
  </si>
  <si>
    <t>достаточно</t>
  </si>
  <si>
    <t>Критерии и показатели оценки качества работы учреждений министерства спорта Кабардино-Балкарской Республики, предоставляющих социальные услуги</t>
  </si>
  <si>
    <t>Приложение № 5 к Государственному контракту №1 от "15" января 2016 года</t>
  </si>
  <si>
    <t>Приложение № _4_</t>
  </si>
  <si>
    <t>№1</t>
  </si>
  <si>
    <t>января</t>
  </si>
  <si>
    <t xml:space="preserve"> № ___ от "___" _____________ 2016 г.</t>
  </si>
  <si>
    <t>от "15"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</si>
</sst>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0.4"/>
      <color indexed="8"/>
      <name val="Batang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8" fillId="0" borderId="0" xfId="0" applyFont="1" applyAlignment="1">
      <alignment horizontal="right"/>
    </xf>
    <xf numFmtId="0" fontId="13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34" borderId="16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14" fillId="20" borderId="17" xfId="0" applyFont="1" applyFill="1" applyBorder="1" applyAlignment="1">
      <alignment vertical="top" wrapText="1"/>
    </xf>
    <xf numFmtId="0" fontId="6" fillId="20" borderId="18" xfId="0" applyFont="1" applyFill="1" applyBorder="1" applyAlignment="1">
      <alignment vertical="center" wrapText="1"/>
    </xf>
    <xf numFmtId="0" fontId="14" fillId="20" borderId="19" xfId="0" applyFont="1" applyFill="1" applyBorder="1" applyAlignment="1">
      <alignment horizontal="center" vertical="center" wrapText="1"/>
    </xf>
    <xf numFmtId="0" fontId="14" fillId="20" borderId="20" xfId="0" applyFont="1" applyFill="1" applyBorder="1" applyAlignment="1">
      <alignment horizontal="center" vertical="center" wrapText="1"/>
    </xf>
    <xf numFmtId="0" fontId="14" fillId="20" borderId="21" xfId="0" applyFont="1" applyFill="1" applyBorder="1" applyAlignment="1">
      <alignment horizontal="center" vertical="center" wrapText="1"/>
    </xf>
    <xf numFmtId="0" fontId="15" fillId="20" borderId="0" xfId="0" applyFont="1" applyFill="1" applyBorder="1" applyAlignment="1">
      <alignment/>
    </xf>
    <xf numFmtId="0" fontId="5" fillId="20" borderId="0" xfId="0" applyFont="1" applyFill="1" applyBorder="1" applyAlignment="1">
      <alignment vertical="top" wrapText="1"/>
    </xf>
    <xf numFmtId="0" fontId="14" fillId="20" borderId="0" xfId="0" applyFont="1" applyFill="1" applyBorder="1" applyAlignment="1">
      <alignment vertical="top" wrapText="1"/>
    </xf>
    <xf numFmtId="0" fontId="14" fillId="21" borderId="17" xfId="0" applyFont="1" applyFill="1" applyBorder="1" applyAlignment="1">
      <alignment vertical="top" wrapText="1"/>
    </xf>
    <xf numFmtId="0" fontId="6" fillId="21" borderId="18" xfId="0" applyFont="1" applyFill="1" applyBorder="1" applyAlignment="1">
      <alignment vertical="center" wrapText="1"/>
    </xf>
    <xf numFmtId="0" fontId="14" fillId="21" borderId="22" xfId="0" applyFont="1" applyFill="1" applyBorder="1" applyAlignment="1">
      <alignment horizontal="center" vertical="center" wrapText="1"/>
    </xf>
    <xf numFmtId="0" fontId="14" fillId="21" borderId="16" xfId="0" applyFont="1" applyFill="1" applyBorder="1" applyAlignment="1">
      <alignment horizontal="center" vertical="center" wrapText="1"/>
    </xf>
    <xf numFmtId="0" fontId="14" fillId="21" borderId="23" xfId="0" applyFont="1" applyFill="1" applyBorder="1" applyAlignment="1">
      <alignment horizontal="center" vertical="center" wrapText="1"/>
    </xf>
    <xf numFmtId="0" fontId="15" fillId="21" borderId="0" xfId="0" applyFont="1" applyFill="1" applyBorder="1" applyAlignment="1">
      <alignment/>
    </xf>
    <xf numFmtId="0" fontId="5" fillId="21" borderId="0" xfId="0" applyFont="1" applyFill="1" applyBorder="1" applyAlignment="1">
      <alignment vertical="top" wrapText="1"/>
    </xf>
    <xf numFmtId="0" fontId="14" fillId="21" borderId="0" xfId="0" applyFont="1" applyFill="1" applyBorder="1" applyAlignment="1">
      <alignment vertical="top" wrapText="1"/>
    </xf>
    <xf numFmtId="0" fontId="14" fillId="22" borderId="17" xfId="0" applyFont="1" applyFill="1" applyBorder="1" applyAlignment="1">
      <alignment vertical="top" wrapText="1"/>
    </xf>
    <xf numFmtId="0" fontId="6" fillId="22" borderId="18" xfId="0" applyFont="1" applyFill="1" applyBorder="1" applyAlignment="1">
      <alignment vertical="center" wrapText="1"/>
    </xf>
    <xf numFmtId="0" fontId="14" fillId="22" borderId="22" xfId="0" applyFont="1" applyFill="1" applyBorder="1" applyAlignment="1">
      <alignment horizontal="center" vertical="center" wrapText="1"/>
    </xf>
    <xf numFmtId="0" fontId="14" fillId="22" borderId="16" xfId="0" applyFont="1" applyFill="1" applyBorder="1" applyAlignment="1">
      <alignment horizontal="center" vertical="center" wrapText="1"/>
    </xf>
    <xf numFmtId="0" fontId="14" fillId="22" borderId="23" xfId="0" applyFont="1" applyFill="1" applyBorder="1" applyAlignment="1">
      <alignment horizontal="center" vertical="center" wrapText="1"/>
    </xf>
    <xf numFmtId="0" fontId="15" fillId="22" borderId="0" xfId="0" applyFont="1" applyFill="1" applyAlignment="1">
      <alignment/>
    </xf>
    <xf numFmtId="0" fontId="5" fillId="22" borderId="0" xfId="0" applyFont="1" applyFill="1" applyBorder="1" applyAlignment="1">
      <alignment vertical="top" wrapText="1"/>
    </xf>
    <xf numFmtId="0" fontId="14" fillId="22" borderId="0" xfId="0" applyFont="1" applyFill="1" applyBorder="1" applyAlignment="1">
      <alignment vertical="top" wrapText="1"/>
    </xf>
    <xf numFmtId="0" fontId="15" fillId="22" borderId="0" xfId="0" applyFont="1" applyFill="1" applyBorder="1" applyAlignment="1">
      <alignment/>
    </xf>
    <xf numFmtId="0" fontId="14" fillId="23" borderId="10" xfId="0" applyFont="1" applyFill="1" applyBorder="1" applyAlignment="1">
      <alignment vertical="top" wrapText="1"/>
    </xf>
    <xf numFmtId="0" fontId="6" fillId="23" borderId="18" xfId="0" applyFont="1" applyFill="1" applyBorder="1" applyAlignment="1">
      <alignment vertical="center" wrapText="1"/>
    </xf>
    <xf numFmtId="0" fontId="14" fillId="23" borderId="22" xfId="0" applyFont="1" applyFill="1" applyBorder="1" applyAlignment="1">
      <alignment horizontal="center" vertical="center" wrapText="1"/>
    </xf>
    <xf numFmtId="0" fontId="14" fillId="23" borderId="16" xfId="0" applyFont="1" applyFill="1" applyBorder="1" applyAlignment="1">
      <alignment horizontal="center" vertical="center" wrapText="1"/>
    </xf>
    <xf numFmtId="0" fontId="14" fillId="23" borderId="23" xfId="0" applyFont="1" applyFill="1" applyBorder="1" applyAlignment="1">
      <alignment horizontal="center" vertical="center" wrapText="1"/>
    </xf>
    <xf numFmtId="0" fontId="15" fillId="23" borderId="0" xfId="0" applyFont="1" applyFill="1" applyAlignment="1">
      <alignment/>
    </xf>
    <xf numFmtId="0" fontId="5" fillId="23" borderId="0" xfId="0" applyFont="1" applyFill="1" applyBorder="1" applyAlignment="1">
      <alignment vertical="top" wrapText="1"/>
    </xf>
    <xf numFmtId="0" fontId="14" fillId="23" borderId="0" xfId="0" applyFont="1" applyFill="1" applyBorder="1" applyAlignment="1">
      <alignment vertical="top" wrapText="1"/>
    </xf>
    <xf numFmtId="0" fontId="15" fillId="23" borderId="0" xfId="0" applyFont="1" applyFill="1" applyBorder="1" applyAlignment="1">
      <alignment/>
    </xf>
    <xf numFmtId="0" fontId="14" fillId="36" borderId="10" xfId="0" applyFont="1" applyFill="1" applyBorder="1" applyAlignment="1">
      <alignment vertical="top" wrapText="1"/>
    </xf>
    <xf numFmtId="0" fontId="6" fillId="36" borderId="18" xfId="0" applyFont="1" applyFill="1" applyBorder="1" applyAlignment="1">
      <alignment vertical="center" wrapText="1"/>
    </xf>
    <xf numFmtId="0" fontId="14" fillId="36" borderId="22" xfId="0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vertical="center" wrapText="1"/>
    </xf>
    <xf numFmtId="0" fontId="14" fillId="36" borderId="23" xfId="0" applyFont="1" applyFill="1" applyBorder="1" applyAlignment="1">
      <alignment horizontal="center" vertical="center" wrapText="1"/>
    </xf>
    <xf numFmtId="0" fontId="15" fillId="36" borderId="0" xfId="0" applyFont="1" applyFill="1" applyAlignment="1">
      <alignment/>
    </xf>
    <xf numFmtId="0" fontId="5" fillId="36" borderId="0" xfId="0" applyFont="1" applyFill="1" applyBorder="1" applyAlignment="1">
      <alignment horizontal="justify" vertical="top" wrapText="1"/>
    </xf>
    <xf numFmtId="0" fontId="14" fillId="36" borderId="0" xfId="0" applyFont="1" applyFill="1" applyBorder="1" applyAlignment="1">
      <alignment vertical="top" wrapText="1"/>
    </xf>
    <xf numFmtId="0" fontId="15" fillId="36" borderId="0" xfId="0" applyFont="1" applyFill="1" applyBorder="1" applyAlignment="1">
      <alignment/>
    </xf>
    <xf numFmtId="164" fontId="14" fillId="25" borderId="22" xfId="0" applyNumberFormat="1" applyFont="1" applyFill="1" applyBorder="1" applyAlignment="1">
      <alignment horizontal="center" vertical="center" wrapText="1"/>
    </xf>
    <xf numFmtId="1" fontId="14" fillId="25" borderId="22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/>
    </xf>
    <xf numFmtId="0" fontId="6" fillId="34" borderId="16" xfId="0" applyFont="1" applyFill="1" applyBorder="1" applyAlignment="1">
      <alignment vertical="center" wrapText="1"/>
    </xf>
    <xf numFmtId="0" fontId="6" fillId="35" borderId="16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4" fillId="25" borderId="24" xfId="0" applyFont="1" applyFill="1" applyBorder="1" applyAlignment="1">
      <alignment horizontal="center" vertical="top" wrapText="1"/>
    </xf>
    <xf numFmtId="0" fontId="14" fillId="25" borderId="25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top" wrapText="1"/>
    </xf>
    <xf numFmtId="0" fontId="9" fillId="35" borderId="0" xfId="0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right"/>
    </xf>
    <xf numFmtId="0" fontId="9" fillId="35" borderId="0" xfId="0" applyFont="1" applyFill="1" applyAlignment="1">
      <alignment horizontal="right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37" borderId="16" xfId="0" applyFont="1" applyFill="1" applyBorder="1" applyAlignment="1">
      <alignment horizontal="center" wrapText="1"/>
    </xf>
    <xf numFmtId="0" fontId="9" fillId="38" borderId="0" xfId="0" applyFont="1" applyFill="1" applyBorder="1" applyAlignment="1">
      <alignment horizontal="left" vertical="center" wrapText="1"/>
    </xf>
    <xf numFmtId="0" fontId="9" fillId="38" borderId="0" xfId="0" applyFont="1" applyFill="1" applyAlignment="1">
      <alignment horizontal="right"/>
    </xf>
    <xf numFmtId="0" fontId="9" fillId="34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6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019"/>
          <c:w val="0.62"/>
          <c:h val="0.9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рейтинг!$B$5</c:f>
              <c:strCache>
                <c:ptCount val="1"/>
                <c:pt idx="0">
                  <c:v>ГКОУДОД "Специализированная детско-юношеская спортивная школа олимпийского резерва по дзюдо им. С.Х. Нирова" Министерства спорта и туризма КБР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рейтинг!$B$3</c:f>
              <c:strCache>
                <c:ptCount val="1"/>
                <c:pt idx="0">
                  <c:v>Итоги рейтингирования учреждений министерства спорта Кабардино-Балкарской Республики, предоставляющих социальные услуги</c:v>
                </c:pt>
              </c:strCache>
            </c:strRef>
          </c:cat>
          <c:val>
            <c:numRef>
              <c:f>рейтинг!$K$5</c:f>
              <c:numCache>
                <c:ptCount val="1"/>
                <c:pt idx="0">
                  <c:v>64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рейтинг!$B$6</c:f>
              <c:strCache>
                <c:ptCount val="1"/>
                <c:pt idx="0">
                  <c:v>ГКОУДОД "Специализированная детско-юношеская спортивная школа олимпийского резерва по боксу" Министерства спорта и туризма КБР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рейтинг!$B$3</c:f>
              <c:strCache>
                <c:ptCount val="1"/>
                <c:pt idx="0">
                  <c:v>Итоги рейтингирования учреждений министерства спорта Кабардино-Балкарской Республики, предоставляющих социальные услуги</c:v>
                </c:pt>
              </c:strCache>
            </c:strRef>
          </c:cat>
          <c:val>
            <c:numRef>
              <c:f>рейтинг!$K$6</c:f>
              <c:numCache>
                <c:ptCount val="1"/>
                <c:pt idx="0">
                  <c:v>70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рейтинг!$B$7</c:f>
              <c:strCache>
                <c:ptCount val="1"/>
                <c:pt idx="0">
                  <c:v>ГКУДО "Детско-юношеская спортивно-адаптивная школа" Министерства спорта и туризма КБР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рейтинг!$B$3</c:f>
              <c:strCache>
                <c:ptCount val="1"/>
                <c:pt idx="0">
                  <c:v>Итоги рейтингирования учреждений министерства спорта Кабардино-Балкарской Республики, предоставляющих социальные услуги</c:v>
                </c:pt>
              </c:strCache>
            </c:strRef>
          </c:cat>
          <c:val>
            <c:numRef>
              <c:f>рейтинг!$K$7</c:f>
              <c:numCache>
                <c:ptCount val="1"/>
                <c:pt idx="0">
                  <c:v>79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рейтинг!$B$8</c:f>
              <c:strCache>
                <c:ptCount val="1"/>
                <c:pt idx="0">
                  <c:v>ГКОУДОД "Специализированная детско-юношеская спортивная школа олимпийского резерва по греко-римской борьбе" Министерства спорта и туризма КБР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рейтинг!$B$3</c:f>
              <c:strCache>
                <c:ptCount val="1"/>
                <c:pt idx="0">
                  <c:v>Итоги рейтингирования учреждений министерства спорта Кабардино-Балкарской Республики, предоставляющих социальные услуги</c:v>
                </c:pt>
              </c:strCache>
            </c:strRef>
          </c:cat>
          <c:val>
            <c:numRef>
              <c:f>рейтинг!$K$8</c:f>
              <c:numCache>
                <c:ptCount val="1"/>
                <c:pt idx="0">
                  <c:v>76.5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рейтинг!$B$9</c:f>
              <c:strCache>
                <c:ptCount val="1"/>
                <c:pt idx="0">
                  <c:v>ГКУ КБР "Детско-юношеская спортивная школа Кабардино-Балкарской Республики по футболу им. А. Апшева"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рейтинг!$B$3</c:f>
              <c:strCache>
                <c:ptCount val="1"/>
                <c:pt idx="0">
                  <c:v>Итоги рейтингирования учреждений министерства спорта Кабардино-Балкарской Республики, предоставляющих социальные услуги</c:v>
                </c:pt>
              </c:strCache>
            </c:strRef>
          </c:cat>
          <c:val>
            <c:numRef>
              <c:f>рейтинг!$K$9</c:f>
              <c:numCache>
                <c:ptCount val="1"/>
                <c:pt idx="0">
                  <c:v>74.5</c:v>
                </c:pt>
              </c:numCache>
            </c:numRef>
          </c:val>
          <c:shape val="box"/>
        </c:ser>
        <c:gapWidth val="118"/>
        <c:gapDepth val="218"/>
        <c:shape val="box"/>
        <c:axId val="46430837"/>
        <c:axId val="15224350"/>
      </c:bar3DChart>
      <c:catAx>
        <c:axId val="4643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24350"/>
        <c:crosses val="autoZero"/>
        <c:auto val="1"/>
        <c:lblOffset val="100"/>
        <c:tickLblSkip val="1"/>
        <c:noMultiLvlLbl val="0"/>
      </c:catAx>
      <c:valAx>
        <c:axId val="152243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308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073"/>
          <c:w val="0.3385"/>
          <c:h val="0.8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2"/>
        </c:manualLayout>
      </c:layout>
      <c:spPr>
        <a:solidFill>
          <a:srgbClr val="F79646"/>
        </a:solid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0.096"/>
          <c:w val="0.9867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v>Общие показатели эффективности спортивных учреждений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strRef>
              <c:f>'спорт школы'!$C$8:$Y$8</c:f>
              <c:strCache>
                <c:ptCount val="23"/>
                <c:pt idx="0">
                  <c:v>хорошо</c:v>
                </c:pt>
                <c:pt idx="1">
                  <c:v>достаточно</c:v>
                </c:pt>
                <c:pt idx="2">
                  <c:v>не 
инф-ны</c:v>
                </c:pt>
                <c:pt idx="3">
                  <c:v>да</c:v>
                </c:pt>
                <c:pt idx="4">
                  <c:v>частично</c:v>
                </c:pt>
                <c:pt idx="5">
                  <c:v>условий нет</c:v>
                </c:pt>
                <c:pt idx="6">
                  <c:v>полностью</c:v>
                </c:pt>
                <c:pt idx="7">
                  <c:v>частично</c:v>
                </c:pt>
                <c:pt idx="8">
                  <c:v>не
 удовл.</c:v>
                </c:pt>
                <c:pt idx="9">
                  <c:v>претен. отсутст</c:v>
                </c:pt>
                <c:pt idx="10">
                  <c:v>незначит.</c:v>
                </c:pt>
                <c:pt idx="11">
                  <c:v>удовл. </c:v>
                </c:pt>
                <c:pt idx="12">
                  <c:v>вежл.
всегда</c:v>
                </c:pt>
                <c:pt idx="13">
                  <c:v>скорее
да</c:v>
                </c:pt>
                <c:pt idx="14">
                  <c:v>абс.
нет</c:v>
                </c:pt>
                <c:pt idx="15">
                  <c:v>полностью</c:v>
                </c:pt>
                <c:pt idx="16">
                  <c:v>частично</c:v>
                </c:pt>
                <c:pt idx="17">
                  <c:v>не
удовл.</c:v>
                </c:pt>
                <c:pt idx="18">
                  <c:v>да</c:v>
                </c:pt>
                <c:pt idx="19">
                  <c:v>возможно</c:v>
                </c:pt>
                <c:pt idx="20">
                  <c:v>нет</c:v>
                </c:pt>
                <c:pt idx="21">
                  <c:v>нет</c:v>
                </c:pt>
                <c:pt idx="22">
                  <c:v>да</c:v>
                </c:pt>
              </c:strCache>
            </c:strRef>
          </c:cat>
          <c:val>
            <c:numRef>
              <c:f>'спорт школы'!$C$14:$Y$14</c:f>
              <c:numCache>
                <c:ptCount val="23"/>
                <c:pt idx="0">
                  <c:v>84.8</c:v>
                </c:pt>
                <c:pt idx="1">
                  <c:v>15.2</c:v>
                </c:pt>
                <c:pt idx="2">
                  <c:v>0</c:v>
                </c:pt>
                <c:pt idx="3">
                  <c:v>60</c:v>
                </c:pt>
                <c:pt idx="4">
                  <c:v>26.4</c:v>
                </c:pt>
                <c:pt idx="5">
                  <c:v>13.6</c:v>
                </c:pt>
                <c:pt idx="6">
                  <c:v>97.6</c:v>
                </c:pt>
                <c:pt idx="7">
                  <c:v>2.4</c:v>
                </c:pt>
                <c:pt idx="8">
                  <c:v>0</c:v>
                </c:pt>
                <c:pt idx="9">
                  <c:v>98.8</c:v>
                </c:pt>
                <c:pt idx="10">
                  <c:v>1.2</c:v>
                </c:pt>
                <c:pt idx="11">
                  <c:v>0</c:v>
                </c:pt>
                <c:pt idx="12">
                  <c:v>87.8</c:v>
                </c:pt>
                <c:pt idx="13">
                  <c:v>12.2</c:v>
                </c:pt>
                <c:pt idx="14">
                  <c:v>0</c:v>
                </c:pt>
                <c:pt idx="15">
                  <c:v>96.8</c:v>
                </c:pt>
                <c:pt idx="16">
                  <c:v>3.2</c:v>
                </c:pt>
                <c:pt idx="17">
                  <c:v>0</c:v>
                </c:pt>
                <c:pt idx="18">
                  <c:v>86.6</c:v>
                </c:pt>
                <c:pt idx="19">
                  <c:v>12.2</c:v>
                </c:pt>
                <c:pt idx="20">
                  <c:v>1.2</c:v>
                </c:pt>
                <c:pt idx="21">
                  <c:v>100</c:v>
                </c:pt>
                <c:pt idx="22">
                  <c:v>0</c:v>
                </c:pt>
              </c:numCache>
            </c:numRef>
          </c:val>
        </c:ser>
        <c:overlap val="-25"/>
        <c:gapWidth val="75"/>
        <c:axId val="2801423"/>
        <c:axId val="25212808"/>
      </c:barChart>
      <c:catAx>
        <c:axId val="2801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40" b="0" i="0" u="none" baseline="0">
                <a:solidFill>
                  <a:srgbClr val="000000"/>
                </a:solidFill>
              </a:defRPr>
            </a:pPr>
          </a:p>
        </c:txPr>
        <c:crossAx val="25212808"/>
        <c:crosses val="autoZero"/>
        <c:auto val="0"/>
        <c:lblOffset val="100"/>
        <c:tickLblSkip val="1"/>
        <c:noMultiLvlLbl val="0"/>
      </c:catAx>
      <c:valAx>
        <c:axId val="25212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01423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"/>
        </c:manualLayout>
      </c:layout>
      <c:spPr>
        <a:solidFill>
          <a:srgbClr val="77933C"/>
        </a:solid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25"/>
          <c:y val="0.096"/>
          <c:w val="0.983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tx>
            <c:v>Рейтинговые показатели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рейтинг!$B$5:$B$9</c:f>
              <c:strCache>
                <c:ptCount val="5"/>
                <c:pt idx="0">
                  <c:v>ГКОУДОД "Специализированная детско-юношеская спортивная школа олимпийского резерва по дзюдо им. С.Х. Нирова" Министерства спорта и туризма КБР</c:v>
                </c:pt>
                <c:pt idx="1">
                  <c:v>ГКОУДОД "Специализированная детско-юношеская спортивная школа олимпийского резерва по боксу" Министерства спорта и туризма КБР</c:v>
                </c:pt>
                <c:pt idx="2">
                  <c:v>ГКУДО "Детско-юношеская спортивно-адаптивная школа" Министерства спорта и туризма КБР</c:v>
                </c:pt>
                <c:pt idx="3">
                  <c:v>ГКОУДОД "Специализированная детско-юношеская спортивная школа олимпийского резерва по греко-римской борьбе" Министерства спорта и туризма КБР</c:v>
                </c:pt>
                <c:pt idx="4">
                  <c:v>ГКУ КБР "Детско-юношеская спортивная школа Кабардино-Балкарской Республики по футболу им. А. Апшева"</c:v>
                </c:pt>
              </c:strCache>
            </c:strRef>
          </c:cat>
          <c:val>
            <c:numRef>
              <c:f>рейтинг!$K$5:$K$9</c:f>
              <c:numCache>
                <c:ptCount val="5"/>
                <c:pt idx="0">
                  <c:v>64</c:v>
                </c:pt>
                <c:pt idx="1">
                  <c:v>70</c:v>
                </c:pt>
                <c:pt idx="2">
                  <c:v>79</c:v>
                </c:pt>
                <c:pt idx="3">
                  <c:v>76.5</c:v>
                </c:pt>
                <c:pt idx="4">
                  <c:v>74.5</c:v>
                </c:pt>
              </c:numCache>
            </c:numRef>
          </c:val>
        </c:ser>
        <c:axId val="25588681"/>
        <c:axId val="28971538"/>
      </c:barChart>
      <c:catAx>
        <c:axId val="2558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71538"/>
        <c:crosses val="autoZero"/>
        <c:auto val="1"/>
        <c:lblOffset val="100"/>
        <c:tickLblSkip val="1"/>
        <c:noMultiLvlLbl val="0"/>
      </c:catAx>
      <c:valAx>
        <c:axId val="28971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8681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9525</xdr:rowOff>
    </xdr:from>
    <xdr:to>
      <xdr:col>14</xdr:col>
      <xdr:colOff>19050</xdr:colOff>
      <xdr:row>24</xdr:row>
      <xdr:rowOff>1038225</xdr:rowOff>
    </xdr:to>
    <xdr:graphicFrame>
      <xdr:nvGraphicFramePr>
        <xdr:cNvPr id="1" name="Диаграмма 5"/>
        <xdr:cNvGraphicFramePr/>
      </xdr:nvGraphicFramePr>
      <xdr:xfrm>
        <a:off x="1390650" y="9525"/>
        <a:ext cx="82296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25</xdr:row>
      <xdr:rowOff>47625</xdr:rowOff>
    </xdr:from>
    <xdr:to>
      <xdr:col>19</xdr:col>
      <xdr:colOff>161925</xdr:colOff>
      <xdr:row>50</xdr:row>
      <xdr:rowOff>47625</xdr:rowOff>
    </xdr:to>
    <xdr:graphicFrame>
      <xdr:nvGraphicFramePr>
        <xdr:cNvPr id="2" name="Диаграмма 7"/>
        <xdr:cNvGraphicFramePr/>
      </xdr:nvGraphicFramePr>
      <xdr:xfrm>
        <a:off x="1428750" y="6829425"/>
        <a:ext cx="117633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50</xdr:row>
      <xdr:rowOff>57150</xdr:rowOff>
    </xdr:from>
    <xdr:to>
      <xdr:col>15</xdr:col>
      <xdr:colOff>171450</xdr:colOff>
      <xdr:row>75</xdr:row>
      <xdr:rowOff>57150</xdr:rowOff>
    </xdr:to>
    <xdr:graphicFrame>
      <xdr:nvGraphicFramePr>
        <xdr:cNvPr id="3" name="Диаграмма 8"/>
        <xdr:cNvGraphicFramePr/>
      </xdr:nvGraphicFramePr>
      <xdr:xfrm>
        <a:off x="1371600" y="10887075"/>
        <a:ext cx="908685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8"/>
  <sheetViews>
    <sheetView view="pageBreakPreview" zoomScaleSheetLayoutView="100" zoomScalePageLayoutView="0" workbookViewId="0" topLeftCell="A16">
      <selection activeCell="D13" sqref="D13"/>
    </sheetView>
  </sheetViews>
  <sheetFormatPr defaultColWidth="9.00390625" defaultRowHeight="12.75"/>
  <cols>
    <col min="1" max="1" width="4.75390625" style="0" customWidth="1"/>
    <col min="2" max="2" width="76.875" style="0" customWidth="1"/>
    <col min="3" max="3" width="5.25390625" style="0" customWidth="1"/>
    <col min="4" max="4" width="5.375" style="0" customWidth="1"/>
    <col min="5" max="23" width="4.75390625" style="0" customWidth="1"/>
    <col min="24" max="24" width="5.00390625" style="0" customWidth="1"/>
    <col min="25" max="25" width="4.75390625" style="0" customWidth="1"/>
    <col min="27" max="27" width="41.25390625" style="0" customWidth="1"/>
    <col min="28" max="28" width="5.625" style="0" customWidth="1"/>
    <col min="29" max="29" width="5.125" style="0" customWidth="1"/>
  </cols>
  <sheetData>
    <row r="1" ht="45" customHeight="1">
      <c r="Y1" s="17" t="s">
        <v>46</v>
      </c>
    </row>
    <row r="2" ht="15.75">
      <c r="Y2" s="17" t="s">
        <v>14</v>
      </c>
    </row>
    <row r="3" spans="19:25" ht="15.75">
      <c r="S3" t="s">
        <v>47</v>
      </c>
      <c r="T3" t="s">
        <v>50</v>
      </c>
      <c r="V3" s="73" t="s">
        <v>48</v>
      </c>
      <c r="Y3" s="17" t="s">
        <v>49</v>
      </c>
    </row>
    <row r="5" spans="1:25" ht="40.5" customHeight="1" thickBot="1">
      <c r="A5" s="80" t="s">
        <v>44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ht="223.5" customHeight="1" thickBot="1">
      <c r="A6" s="1"/>
      <c r="B6" s="2" t="s">
        <v>0</v>
      </c>
      <c r="C6" s="76" t="s">
        <v>20</v>
      </c>
      <c r="D6" s="76"/>
      <c r="E6" s="76"/>
      <c r="F6" s="76" t="s">
        <v>21</v>
      </c>
      <c r="G6" s="76"/>
      <c r="H6" s="76"/>
      <c r="I6" s="76" t="s">
        <v>22</v>
      </c>
      <c r="J6" s="76"/>
      <c r="K6" s="76"/>
      <c r="L6" s="76" t="s">
        <v>23</v>
      </c>
      <c r="M6" s="76"/>
      <c r="N6" s="76"/>
      <c r="O6" s="76" t="s">
        <v>24</v>
      </c>
      <c r="P6" s="76"/>
      <c r="Q6" s="76"/>
      <c r="R6" s="76" t="s">
        <v>25</v>
      </c>
      <c r="S6" s="76"/>
      <c r="T6" s="76"/>
      <c r="U6" s="76" t="s">
        <v>26</v>
      </c>
      <c r="V6" s="76"/>
      <c r="W6" s="76"/>
      <c r="X6" s="79" t="s">
        <v>27</v>
      </c>
      <c r="Y6" s="79"/>
    </row>
    <row r="7" spans="1:89" ht="17.25" customHeight="1" thickBot="1">
      <c r="A7" s="1"/>
      <c r="B7" s="3"/>
      <c r="C7" s="78">
        <v>1</v>
      </c>
      <c r="D7" s="78"/>
      <c r="E7" s="78"/>
      <c r="F7" s="78">
        <v>2</v>
      </c>
      <c r="G7" s="78"/>
      <c r="H7" s="78"/>
      <c r="I7" s="78">
        <v>3</v>
      </c>
      <c r="J7" s="78"/>
      <c r="K7" s="78"/>
      <c r="L7" s="78">
        <v>4</v>
      </c>
      <c r="M7" s="77"/>
      <c r="N7" s="77"/>
      <c r="O7" s="77">
        <v>5</v>
      </c>
      <c r="P7" s="77"/>
      <c r="Q7" s="77"/>
      <c r="R7" s="77">
        <v>6</v>
      </c>
      <c r="S7" s="77"/>
      <c r="T7" s="77"/>
      <c r="U7" s="77">
        <v>7</v>
      </c>
      <c r="V7" s="77"/>
      <c r="W7" s="77"/>
      <c r="X7" s="77">
        <v>8</v>
      </c>
      <c r="Y7" s="77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</row>
    <row r="8" spans="1:89" ht="69" customHeight="1" thickBot="1">
      <c r="A8" s="1"/>
      <c r="B8" s="5" t="s">
        <v>1</v>
      </c>
      <c r="C8" s="6" t="s">
        <v>2</v>
      </c>
      <c r="D8" s="7" t="s">
        <v>43</v>
      </c>
      <c r="E8" s="8" t="s">
        <v>3</v>
      </c>
      <c r="F8" s="9" t="s">
        <v>12</v>
      </c>
      <c r="G8" s="7" t="s">
        <v>5</v>
      </c>
      <c r="H8" s="8" t="s">
        <v>28</v>
      </c>
      <c r="I8" s="6" t="s">
        <v>4</v>
      </c>
      <c r="J8" s="7" t="s">
        <v>5</v>
      </c>
      <c r="K8" s="8" t="s">
        <v>7</v>
      </c>
      <c r="L8" s="9" t="s">
        <v>29</v>
      </c>
      <c r="M8" s="7" t="s">
        <v>30</v>
      </c>
      <c r="N8" s="10" t="s">
        <v>31</v>
      </c>
      <c r="O8" s="6" t="s">
        <v>8</v>
      </c>
      <c r="P8" s="7" t="s">
        <v>9</v>
      </c>
      <c r="Q8" s="8" t="s">
        <v>10</v>
      </c>
      <c r="R8" s="9" t="s">
        <v>4</v>
      </c>
      <c r="S8" s="7" t="s">
        <v>5</v>
      </c>
      <c r="T8" s="10" t="s">
        <v>6</v>
      </c>
      <c r="U8" s="6" t="s">
        <v>12</v>
      </c>
      <c r="V8" s="7" t="s">
        <v>11</v>
      </c>
      <c r="W8" s="8" t="s">
        <v>13</v>
      </c>
      <c r="X8" s="9" t="s">
        <v>13</v>
      </c>
      <c r="Y8" s="8" t="s">
        <v>12</v>
      </c>
      <c r="Z8" s="4"/>
      <c r="AA8" s="11"/>
      <c r="AB8" s="11"/>
      <c r="AC8" s="11"/>
      <c r="AD8" s="11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</row>
    <row r="9" spans="1:29" s="28" customFormat="1" ht="29.25" customHeight="1" thickBot="1">
      <c r="A9" s="23">
        <v>1</v>
      </c>
      <c r="B9" s="24" t="s">
        <v>16</v>
      </c>
      <c r="C9" s="25">
        <v>100</v>
      </c>
      <c r="D9" s="26">
        <v>0</v>
      </c>
      <c r="E9" s="27">
        <v>0</v>
      </c>
      <c r="F9" s="25">
        <v>6</v>
      </c>
      <c r="G9" s="26">
        <v>56</v>
      </c>
      <c r="H9" s="27">
        <v>38</v>
      </c>
      <c r="I9" s="25">
        <v>94</v>
      </c>
      <c r="J9" s="26">
        <v>6</v>
      </c>
      <c r="K9" s="27">
        <v>0</v>
      </c>
      <c r="L9" s="25">
        <v>94</v>
      </c>
      <c r="M9" s="26">
        <v>6</v>
      </c>
      <c r="N9" s="27">
        <v>0</v>
      </c>
      <c r="O9" s="25">
        <v>63</v>
      </c>
      <c r="P9" s="26">
        <v>37</v>
      </c>
      <c r="Q9" s="27">
        <v>0</v>
      </c>
      <c r="R9" s="25">
        <v>94</v>
      </c>
      <c r="S9" s="26">
        <v>6</v>
      </c>
      <c r="T9" s="27">
        <v>0</v>
      </c>
      <c r="U9" s="25">
        <v>69</v>
      </c>
      <c r="V9" s="26">
        <v>25</v>
      </c>
      <c r="W9" s="27">
        <v>6</v>
      </c>
      <c r="X9" s="25">
        <v>100</v>
      </c>
      <c r="Y9" s="27">
        <v>0</v>
      </c>
      <c r="AA9" s="29"/>
      <c r="AB9" s="30"/>
      <c r="AC9" s="30"/>
    </row>
    <row r="10" spans="1:29" s="36" customFormat="1" ht="35.25" customHeight="1" thickBot="1">
      <c r="A10" s="31">
        <v>2</v>
      </c>
      <c r="B10" s="32" t="s">
        <v>18</v>
      </c>
      <c r="C10" s="33">
        <v>60</v>
      </c>
      <c r="D10" s="34">
        <v>40</v>
      </c>
      <c r="E10" s="35">
        <v>0</v>
      </c>
      <c r="F10" s="33">
        <v>35</v>
      </c>
      <c r="G10" s="34">
        <v>45</v>
      </c>
      <c r="H10" s="35">
        <v>20</v>
      </c>
      <c r="I10" s="33">
        <v>100</v>
      </c>
      <c r="J10" s="34">
        <v>0</v>
      </c>
      <c r="K10" s="35">
        <v>0</v>
      </c>
      <c r="L10" s="33">
        <v>100</v>
      </c>
      <c r="M10" s="34">
        <v>0</v>
      </c>
      <c r="N10" s="35">
        <v>0</v>
      </c>
      <c r="O10" s="33">
        <v>96</v>
      </c>
      <c r="P10" s="34">
        <v>4</v>
      </c>
      <c r="Q10" s="35">
        <v>0</v>
      </c>
      <c r="R10" s="33">
        <v>90</v>
      </c>
      <c r="S10" s="34">
        <v>10</v>
      </c>
      <c r="T10" s="35">
        <v>0</v>
      </c>
      <c r="U10" s="33">
        <v>90</v>
      </c>
      <c r="V10" s="34">
        <v>10</v>
      </c>
      <c r="W10" s="35">
        <v>0</v>
      </c>
      <c r="X10" s="33">
        <v>100</v>
      </c>
      <c r="Y10" s="35">
        <v>0</v>
      </c>
      <c r="AA10" s="37"/>
      <c r="AB10" s="38"/>
      <c r="AC10" s="38"/>
    </row>
    <row r="11" spans="1:30" s="44" customFormat="1" ht="33" customHeight="1" thickBot="1">
      <c r="A11" s="39">
        <v>3</v>
      </c>
      <c r="B11" s="40" t="s">
        <v>17</v>
      </c>
      <c r="C11" s="41">
        <v>100</v>
      </c>
      <c r="D11" s="42">
        <v>0</v>
      </c>
      <c r="E11" s="43">
        <v>0</v>
      </c>
      <c r="F11" s="41">
        <v>100</v>
      </c>
      <c r="G11" s="42">
        <v>0</v>
      </c>
      <c r="H11" s="43">
        <v>0</v>
      </c>
      <c r="I11" s="41">
        <v>94</v>
      </c>
      <c r="J11" s="42">
        <v>6</v>
      </c>
      <c r="K11" s="43">
        <v>0</v>
      </c>
      <c r="L11" s="41">
        <v>100</v>
      </c>
      <c r="M11" s="42">
        <v>0</v>
      </c>
      <c r="N11" s="43">
        <v>0</v>
      </c>
      <c r="O11" s="41">
        <v>100</v>
      </c>
      <c r="P11" s="42">
        <v>0</v>
      </c>
      <c r="Q11" s="43">
        <v>0</v>
      </c>
      <c r="R11" s="41">
        <v>100</v>
      </c>
      <c r="S11" s="42">
        <v>0</v>
      </c>
      <c r="T11" s="43">
        <v>0</v>
      </c>
      <c r="U11" s="41">
        <v>100</v>
      </c>
      <c r="V11" s="42">
        <v>0</v>
      </c>
      <c r="W11" s="43">
        <v>0</v>
      </c>
      <c r="X11" s="41">
        <v>100</v>
      </c>
      <c r="Y11" s="43">
        <v>0</v>
      </c>
      <c r="AA11" s="45"/>
      <c r="AB11" s="46"/>
      <c r="AC11" s="46"/>
      <c r="AD11" s="47"/>
    </row>
    <row r="12" spans="1:30" s="53" customFormat="1" ht="30.75" customHeight="1" thickBot="1">
      <c r="A12" s="48">
        <v>4</v>
      </c>
      <c r="B12" s="49" t="s">
        <v>15</v>
      </c>
      <c r="C12" s="50">
        <v>94</v>
      </c>
      <c r="D12" s="51">
        <v>6</v>
      </c>
      <c r="E12" s="52">
        <v>0</v>
      </c>
      <c r="F12" s="50">
        <v>89</v>
      </c>
      <c r="G12" s="51">
        <v>11</v>
      </c>
      <c r="H12" s="52">
        <v>0</v>
      </c>
      <c r="I12" s="50">
        <v>100</v>
      </c>
      <c r="J12" s="51">
        <v>0</v>
      </c>
      <c r="K12" s="52">
        <v>0</v>
      </c>
      <c r="L12" s="50">
        <v>100</v>
      </c>
      <c r="M12" s="51">
        <v>0</v>
      </c>
      <c r="N12" s="52">
        <v>0</v>
      </c>
      <c r="O12" s="50">
        <v>100</v>
      </c>
      <c r="P12" s="51">
        <v>0</v>
      </c>
      <c r="Q12" s="52">
        <v>0</v>
      </c>
      <c r="R12" s="50">
        <v>100</v>
      </c>
      <c r="S12" s="51">
        <v>0</v>
      </c>
      <c r="T12" s="52">
        <v>0</v>
      </c>
      <c r="U12" s="50">
        <v>94</v>
      </c>
      <c r="V12" s="51">
        <v>6</v>
      </c>
      <c r="W12" s="52">
        <v>0</v>
      </c>
      <c r="X12" s="50">
        <v>100</v>
      </c>
      <c r="Y12" s="52">
        <v>0</v>
      </c>
      <c r="AA12" s="54"/>
      <c r="AB12" s="55"/>
      <c r="AC12" s="55"/>
      <c r="AD12" s="56"/>
    </row>
    <row r="13" spans="1:30" s="62" customFormat="1" ht="30.75" customHeight="1" thickBot="1">
      <c r="A13" s="57">
        <v>5</v>
      </c>
      <c r="B13" s="58" t="s">
        <v>19</v>
      </c>
      <c r="C13" s="59">
        <v>70</v>
      </c>
      <c r="D13" s="60">
        <v>30</v>
      </c>
      <c r="E13" s="61">
        <v>0</v>
      </c>
      <c r="F13" s="59">
        <v>70</v>
      </c>
      <c r="G13" s="60">
        <v>20</v>
      </c>
      <c r="H13" s="61">
        <v>10</v>
      </c>
      <c r="I13" s="59">
        <v>100</v>
      </c>
      <c r="J13" s="60">
        <v>0</v>
      </c>
      <c r="K13" s="61">
        <v>0</v>
      </c>
      <c r="L13" s="59">
        <v>100</v>
      </c>
      <c r="M13" s="60">
        <v>0</v>
      </c>
      <c r="N13" s="61">
        <v>0</v>
      </c>
      <c r="O13" s="59">
        <v>80</v>
      </c>
      <c r="P13" s="60">
        <v>20</v>
      </c>
      <c r="Q13" s="61">
        <v>0</v>
      </c>
      <c r="R13" s="59">
        <v>100</v>
      </c>
      <c r="S13" s="60">
        <v>0</v>
      </c>
      <c r="T13" s="61">
        <v>0</v>
      </c>
      <c r="U13" s="59">
        <v>80</v>
      </c>
      <c r="V13" s="60">
        <v>20</v>
      </c>
      <c r="W13" s="61">
        <v>0</v>
      </c>
      <c r="X13" s="59">
        <v>100</v>
      </c>
      <c r="Y13" s="61">
        <v>0</v>
      </c>
      <c r="AA13" s="63"/>
      <c r="AB13" s="64"/>
      <c r="AC13" s="64"/>
      <c r="AD13" s="65"/>
    </row>
    <row r="14" spans="1:25" s="68" customFormat="1" ht="38.25" customHeight="1" thickBot="1">
      <c r="A14" s="74" t="s">
        <v>42</v>
      </c>
      <c r="B14" s="75"/>
      <c r="C14" s="66">
        <f aca="true" t="shared" si="0" ref="C14:Y14">(C9+C10+C11+C12+C13)/5</f>
        <v>84.8</v>
      </c>
      <c r="D14" s="66">
        <f t="shared" si="0"/>
        <v>15.2</v>
      </c>
      <c r="E14" s="67">
        <f t="shared" si="0"/>
        <v>0</v>
      </c>
      <c r="F14" s="66">
        <f t="shared" si="0"/>
        <v>60</v>
      </c>
      <c r="G14" s="66">
        <f t="shared" si="0"/>
        <v>26.4</v>
      </c>
      <c r="H14" s="66">
        <f t="shared" si="0"/>
        <v>13.6</v>
      </c>
      <c r="I14" s="66">
        <f t="shared" si="0"/>
        <v>97.6</v>
      </c>
      <c r="J14" s="66">
        <f t="shared" si="0"/>
        <v>2.4</v>
      </c>
      <c r="K14" s="67">
        <f t="shared" si="0"/>
        <v>0</v>
      </c>
      <c r="L14" s="66">
        <f t="shared" si="0"/>
        <v>98.8</v>
      </c>
      <c r="M14" s="66">
        <f t="shared" si="0"/>
        <v>1.2</v>
      </c>
      <c r="N14" s="67">
        <f t="shared" si="0"/>
        <v>0</v>
      </c>
      <c r="O14" s="66">
        <f t="shared" si="0"/>
        <v>87.8</v>
      </c>
      <c r="P14" s="66">
        <f t="shared" si="0"/>
        <v>12.2</v>
      </c>
      <c r="Q14" s="67">
        <f t="shared" si="0"/>
        <v>0</v>
      </c>
      <c r="R14" s="66">
        <f t="shared" si="0"/>
        <v>96.8</v>
      </c>
      <c r="S14" s="66">
        <f t="shared" si="0"/>
        <v>3.2</v>
      </c>
      <c r="T14" s="67">
        <f t="shared" si="0"/>
        <v>0</v>
      </c>
      <c r="U14" s="66">
        <f t="shared" si="0"/>
        <v>86.6</v>
      </c>
      <c r="V14" s="66">
        <f t="shared" si="0"/>
        <v>12.2</v>
      </c>
      <c r="W14" s="66">
        <f t="shared" si="0"/>
        <v>1.2</v>
      </c>
      <c r="X14" s="67">
        <f t="shared" si="0"/>
        <v>100</v>
      </c>
      <c r="Y14" s="67">
        <f t="shared" si="0"/>
        <v>0</v>
      </c>
    </row>
    <row r="15" spans="1:89" ht="38.25" customHeight="1">
      <c r="A15" s="13"/>
      <c r="B15" s="4"/>
      <c r="C15" s="16"/>
      <c r="D15" s="15"/>
      <c r="E15" s="15"/>
      <c r="F15" s="1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6"/>
      <c r="AB15" s="15"/>
      <c r="AC15" s="15"/>
      <c r="AD15" s="11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</row>
    <row r="16" spans="1:89" s="12" customFormat="1" ht="33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 s="4"/>
      <c r="AA16" s="14"/>
      <c r="AB16" s="15"/>
      <c r="AC16" s="15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</row>
    <row r="17" spans="26:89" ht="22.5" customHeight="1"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</row>
    <row r="18" spans="27:89" ht="12.75"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</row>
  </sheetData>
  <sheetProtection/>
  <mergeCells count="18">
    <mergeCell ref="X7:Y7"/>
    <mergeCell ref="X6:Y6"/>
    <mergeCell ref="L7:N7"/>
    <mergeCell ref="A5:Y5"/>
    <mergeCell ref="U6:W6"/>
    <mergeCell ref="F7:H7"/>
    <mergeCell ref="I7:K7"/>
    <mergeCell ref="L6:N6"/>
    <mergeCell ref="O6:Q6"/>
    <mergeCell ref="R6:T6"/>
    <mergeCell ref="A14:B14"/>
    <mergeCell ref="C6:E6"/>
    <mergeCell ref="F6:H6"/>
    <mergeCell ref="I6:K6"/>
    <mergeCell ref="U7:W7"/>
    <mergeCell ref="O7:Q7"/>
    <mergeCell ref="R7:T7"/>
    <mergeCell ref="C7:E7"/>
  </mergeCells>
  <printOptions/>
  <pageMargins left="0.46" right="0.25" top="0.48" bottom="0.2" header="0.21" footer="0.2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6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0.2421875" style="0" customWidth="1"/>
    <col min="2" max="2" width="40.875" style="0" customWidth="1"/>
    <col min="3" max="3" width="5.875" style="0" customWidth="1"/>
    <col min="4" max="4" width="5.625" style="0" customWidth="1"/>
    <col min="5" max="5" width="5.25390625" style="0" customWidth="1"/>
    <col min="6" max="7" width="6.00390625" style="0" customWidth="1"/>
    <col min="8" max="8" width="5.75390625" style="0" customWidth="1"/>
    <col min="9" max="9" width="6.125" style="0" customWidth="1"/>
    <col min="10" max="10" width="7.00390625" style="0" customWidth="1"/>
    <col min="11" max="12" width="6.625" style="0" customWidth="1"/>
  </cols>
  <sheetData>
    <row r="1" spans="13:15" ht="43.5" customHeight="1">
      <c r="M1" s="84" t="s">
        <v>45</v>
      </c>
      <c r="N1" s="85"/>
      <c r="O1" s="85"/>
    </row>
    <row r="2" ht="1.5" customHeight="1"/>
    <row r="3" spans="2:15" ht="42" customHeight="1">
      <c r="B3" s="86" t="s">
        <v>32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19"/>
      <c r="N3" s="19"/>
      <c r="O3" s="19"/>
    </row>
    <row r="4" spans="2:15" ht="66.75" customHeight="1">
      <c r="B4" s="18" t="s">
        <v>33</v>
      </c>
      <c r="C4" s="20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0" t="s">
        <v>34</v>
      </c>
      <c r="L4" s="20" t="s">
        <v>35</v>
      </c>
      <c r="M4" s="19"/>
      <c r="N4" s="19"/>
      <c r="O4" s="19"/>
    </row>
    <row r="5" spans="2:15" ht="60.75" customHeight="1">
      <c r="B5" s="69" t="s">
        <v>16</v>
      </c>
      <c r="C5" s="21">
        <v>10</v>
      </c>
      <c r="D5" s="21">
        <v>2.5</v>
      </c>
      <c r="E5" s="21">
        <v>9</v>
      </c>
      <c r="F5" s="21">
        <v>9</v>
      </c>
      <c r="G5" s="21">
        <v>7.5</v>
      </c>
      <c r="H5" s="21">
        <v>9</v>
      </c>
      <c r="I5" s="21">
        <v>7</v>
      </c>
      <c r="J5" s="21">
        <v>10</v>
      </c>
      <c r="K5" s="21">
        <f>SUM(C5:J5)</f>
        <v>64</v>
      </c>
      <c r="L5" s="71">
        <v>5</v>
      </c>
      <c r="M5" s="19"/>
      <c r="N5" s="19"/>
      <c r="O5" s="19"/>
    </row>
    <row r="6" spans="2:15" ht="59.25" customHeight="1">
      <c r="B6" s="69" t="s">
        <v>18</v>
      </c>
      <c r="C6" s="21">
        <v>8</v>
      </c>
      <c r="D6" s="21">
        <v>5</v>
      </c>
      <c r="E6" s="21">
        <v>10</v>
      </c>
      <c r="F6" s="21">
        <v>10</v>
      </c>
      <c r="G6" s="21">
        <v>9</v>
      </c>
      <c r="H6" s="21">
        <v>9</v>
      </c>
      <c r="I6" s="21">
        <v>9</v>
      </c>
      <c r="J6" s="21">
        <v>10</v>
      </c>
      <c r="K6" s="21">
        <f>SUM(C6:J6)</f>
        <v>70</v>
      </c>
      <c r="L6" s="71">
        <v>4</v>
      </c>
      <c r="M6" s="19"/>
      <c r="N6" s="19"/>
      <c r="O6" s="19"/>
    </row>
    <row r="7" spans="2:15" ht="42.75" customHeight="1">
      <c r="B7" s="70" t="s">
        <v>17</v>
      </c>
      <c r="C7" s="22">
        <v>10</v>
      </c>
      <c r="D7" s="22">
        <v>10</v>
      </c>
      <c r="E7" s="22">
        <v>9</v>
      </c>
      <c r="F7" s="22">
        <v>10</v>
      </c>
      <c r="G7" s="22">
        <v>10</v>
      </c>
      <c r="H7" s="22">
        <v>10</v>
      </c>
      <c r="I7" s="22">
        <v>10</v>
      </c>
      <c r="J7" s="22">
        <v>10</v>
      </c>
      <c r="K7" s="22">
        <f>SUM(C7:J7)</f>
        <v>79</v>
      </c>
      <c r="L7" s="72">
        <v>1</v>
      </c>
      <c r="M7" s="19"/>
      <c r="N7" s="19"/>
      <c r="O7" s="19"/>
    </row>
    <row r="8" spans="2:15" ht="54" customHeight="1">
      <c r="B8" s="70" t="s">
        <v>15</v>
      </c>
      <c r="C8" s="22">
        <v>9</v>
      </c>
      <c r="D8" s="22">
        <v>8.5</v>
      </c>
      <c r="E8" s="22">
        <v>10</v>
      </c>
      <c r="F8" s="22">
        <v>10</v>
      </c>
      <c r="G8" s="22">
        <v>10</v>
      </c>
      <c r="H8" s="22">
        <v>10</v>
      </c>
      <c r="I8" s="22">
        <v>9</v>
      </c>
      <c r="J8" s="22">
        <v>10</v>
      </c>
      <c r="K8" s="22">
        <f>SUM(C8:J8)</f>
        <v>76.5</v>
      </c>
      <c r="L8" s="72">
        <v>2</v>
      </c>
      <c r="M8" s="19"/>
      <c r="N8" s="19"/>
      <c r="O8" s="19"/>
    </row>
    <row r="9" spans="2:15" ht="54.75" customHeight="1">
      <c r="B9" s="70" t="s">
        <v>19</v>
      </c>
      <c r="C9" s="22">
        <v>8.5</v>
      </c>
      <c r="D9" s="22">
        <v>8</v>
      </c>
      <c r="E9" s="22">
        <v>10</v>
      </c>
      <c r="F9" s="22">
        <v>10</v>
      </c>
      <c r="G9" s="22">
        <v>9</v>
      </c>
      <c r="H9" s="22">
        <v>10</v>
      </c>
      <c r="I9" s="22">
        <v>9</v>
      </c>
      <c r="J9" s="22">
        <v>10</v>
      </c>
      <c r="K9" s="22">
        <f>SUM(C9:J9)</f>
        <v>74.5</v>
      </c>
      <c r="L9" s="72">
        <v>3</v>
      </c>
      <c r="M9" s="19"/>
      <c r="N9" s="19"/>
      <c r="O9" s="19"/>
    </row>
    <row r="10" spans="2:15" ht="12.7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2:15" ht="20.25" customHeight="1">
      <c r="B11" s="87" t="s">
        <v>36</v>
      </c>
      <c r="C11" s="87"/>
      <c r="D11" s="87"/>
      <c r="E11" s="88" t="s">
        <v>37</v>
      </c>
      <c r="F11" s="88"/>
      <c r="G11" s="88"/>
      <c r="H11" s="19"/>
      <c r="I11" s="19"/>
      <c r="J11" s="19"/>
      <c r="K11" s="19"/>
      <c r="L11" s="19"/>
      <c r="M11" s="19"/>
      <c r="N11" s="19"/>
      <c r="O11" s="19"/>
    </row>
    <row r="12" spans="2:15" ht="17.25" customHeight="1">
      <c r="B12" s="89" t="s">
        <v>38</v>
      </c>
      <c r="C12" s="89"/>
      <c r="D12" s="89"/>
      <c r="E12" s="82" t="s">
        <v>40</v>
      </c>
      <c r="F12" s="82"/>
      <c r="G12" s="82"/>
      <c r="H12" s="19"/>
      <c r="I12" s="19"/>
      <c r="J12" s="19"/>
      <c r="K12" s="19"/>
      <c r="L12" s="19"/>
      <c r="M12" s="19"/>
      <c r="N12" s="19"/>
      <c r="O12" s="19"/>
    </row>
    <row r="13" spans="2:15" ht="18" customHeight="1">
      <c r="B13" s="81" t="s">
        <v>39</v>
      </c>
      <c r="C13" s="81"/>
      <c r="D13" s="81"/>
      <c r="E13" s="83" t="s">
        <v>41</v>
      </c>
      <c r="F13" s="83"/>
      <c r="G13" s="83"/>
      <c r="H13" s="19"/>
      <c r="I13" s="19"/>
      <c r="J13" s="19"/>
      <c r="K13" s="19"/>
      <c r="L13" s="19"/>
      <c r="M13" s="19"/>
      <c r="N13" s="19"/>
      <c r="O13" s="19"/>
    </row>
    <row r="14" spans="2:15" ht="12.7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2:15" ht="12.7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2:15" ht="12.7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</sheetData>
  <sheetProtection/>
  <mergeCells count="8">
    <mergeCell ref="B13:D13"/>
    <mergeCell ref="E12:G12"/>
    <mergeCell ref="E13:G13"/>
    <mergeCell ref="M1:O1"/>
    <mergeCell ref="B3:L3"/>
    <mergeCell ref="B11:D11"/>
    <mergeCell ref="E11:G11"/>
    <mergeCell ref="B12:D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C1">
      <selection activeCell="O24" sqref="O24"/>
    </sheetView>
  </sheetViews>
  <sheetFormatPr defaultColWidth="9.00390625" defaultRowHeight="12.75"/>
  <sheetData>
    <row r="25" ht="228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Arsen</cp:lastModifiedBy>
  <cp:lastPrinted>2016-03-23T13:56:51Z</cp:lastPrinted>
  <dcterms:created xsi:type="dcterms:W3CDTF">2015-02-10T09:55:32Z</dcterms:created>
  <dcterms:modified xsi:type="dcterms:W3CDTF">2017-03-13T09:54:44Z</dcterms:modified>
  <cp:category/>
  <cp:version/>
  <cp:contentType/>
  <cp:contentStatus/>
</cp:coreProperties>
</file>